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<sst xmlns="http://schemas.openxmlformats.org/spreadsheetml/2006/main" count="19" uniqueCount="18">
  <si>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A. 8% coupon bond</t>
  </si>
  <si>
    <t>Period</t>
  </si>
  <si>
    <t>Time  until</t>
  </si>
  <si>
    <t>Payment</t>
  </si>
  <si>
    <t>(Years)</t>
  </si>
  <si>
    <t>Cash Flow</t>
  </si>
  <si>
    <t>PV of CF</t>
  </si>
  <si>
    <t>(Discount rate)</t>
  </si>
  <si>
    <t>Column (C)</t>
  </si>
  <si>
    <t>times</t>
  </si>
  <si>
    <t>Column (F)</t>
  </si>
  <si>
    <t>Sum:</t>
  </si>
  <si>
    <t>B.  Zero-coupon</t>
  </si>
  <si>
    <t>Semiannual int rate:</t>
  </si>
  <si>
    <t>(5% per period)</t>
  </si>
  <si>
    <t xml:space="preserve"> </t>
  </si>
  <si>
    <r>
      <t>Weight</t>
    </r>
    <r>
      <rPr>
        <b/>
        <vertAlign val="superscript"/>
        <sz val="11"/>
        <color indexed="8"/>
        <rFont val="Calibri"/>
        <family val="2"/>
      </rPr>
      <t>*</t>
    </r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</si>
  <si>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Weight=Present value of each payment (Column E) divided by the bond price.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</si>
</sst>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8.421875" style="0" customWidth="1"/>
    <col min="3" max="3" width="10.28125" style="0" customWidth="1"/>
    <col min="4" max="4" width="9.7109375" style="0" customWidth="1"/>
    <col min="5" max="5" width="14.57421875" style="0" customWidth="1"/>
    <col min="6" max="6" width="11.140625" style="0" customWidth="1"/>
    <col min="7" max="7" width="11.28125" style="0" customWidth="1"/>
  </cols>
  <sheetData>
    <row r="1" spans="1:7" ht="15">
      <c r="A1" s="3"/>
      <c r="B1" s="1"/>
      <c r="C1" s="1" t="s">
        <v>2</v>
      </c>
      <c r="D1" s="1"/>
      <c r="E1" s="1" t="s">
        <v>6</v>
      </c>
      <c r="F1" s="1"/>
      <c r="G1" s="1" t="s">
        <v>8</v>
      </c>
    </row>
    <row r="2" spans="1:7" ht="15">
      <c r="A2" s="3"/>
      <c r="B2" s="1"/>
      <c r="C2" s="1" t="s">
        <v>3</v>
      </c>
      <c r="D2" s="1"/>
      <c r="E2" s="1" t="s">
        <v>7</v>
      </c>
      <c r="F2" s="1"/>
      <c r="G2" s="1" t="s">
        <v>9</v>
      </c>
    </row>
    <row r="3" spans="1:7" ht="17.25">
      <c r="A3" s="3"/>
      <c r="B3" s="1" t="s">
        <v>1</v>
      </c>
      <c r="C3" s="1" t="s">
        <v>4</v>
      </c>
      <c r="D3" s="1" t="s">
        <v>5</v>
      </c>
      <c r="E3" s="1" t="s">
        <v>14</v>
      </c>
      <c r="F3" s="1" t="s">
        <v>16</v>
      </c>
      <c r="G3" s="1" t="s">
        <v>10</v>
      </c>
    </row>
    <row r="4" spans="1:7" ht="15">
      <c r="A4" s="3" t="s">
        <v>0</v>
      </c>
      <c r="B4" s="2">
        <v>1</v>
      </c>
      <c r="C4" s="2">
        <v>0.5</v>
      </c>
      <c r="D4" s="2">
        <v>40</v>
      </c>
      <c r="E4" s="6">
        <f>D4/((1+B$16)^B4)</f>
        <v>38.095238095238095</v>
      </c>
      <c r="F4" s="7">
        <f>E4/E$8</f>
        <v>0.039495737394501046</v>
      </c>
      <c r="G4" s="7">
        <f>+C4*F4</f>
        <v>0.019747868697250523</v>
      </c>
    </row>
    <row r="5" spans="1:7" ht="15">
      <c r="A5" s="3"/>
      <c r="B5" s="2">
        <v>2</v>
      </c>
      <c r="C5" s="2">
        <v>1</v>
      </c>
      <c r="D5" s="2">
        <v>40</v>
      </c>
      <c r="E5" s="6">
        <f>D5/((1+B$16)^B5)</f>
        <v>36.281179138321995</v>
      </c>
      <c r="F5" s="7">
        <f>E5/E$8</f>
        <v>0.0376149879947629</v>
      </c>
      <c r="G5" s="7">
        <f>+C5*F5</f>
        <v>0.0376149879947629</v>
      </c>
    </row>
    <row r="6" spans="1:7" ht="15">
      <c r="A6" s="3"/>
      <c r="B6" s="2">
        <v>3</v>
      </c>
      <c r="C6" s="2">
        <v>1.5</v>
      </c>
      <c r="D6" s="2">
        <v>40</v>
      </c>
      <c r="E6" s="6">
        <f>D6/((1+B$16)^B6)</f>
        <v>34.55350394125904</v>
      </c>
      <c r="F6" s="7">
        <f>E6/E$8</f>
        <v>0.03582379809025038</v>
      </c>
      <c r="G6" s="7">
        <f>+C6*F6</f>
        <v>0.05373569713537557</v>
      </c>
    </row>
    <row r="7" spans="1:7" ht="15">
      <c r="A7" s="3"/>
      <c r="B7" s="2">
        <v>4</v>
      </c>
      <c r="C7" s="2">
        <v>2</v>
      </c>
      <c r="D7" s="2">
        <v>1040</v>
      </c>
      <c r="E7" s="6">
        <f>D7/((1+B$16)^B7)</f>
        <v>855.6105737835572</v>
      </c>
      <c r="F7" s="7">
        <f>E7/E$8</f>
        <v>0.8870654765204856</v>
      </c>
      <c r="G7" s="7">
        <f>+C7*F7</f>
        <v>1.7741309530409712</v>
      </c>
    </row>
    <row r="8" spans="1:7" ht="15">
      <c r="A8" s="4" t="s">
        <v>11</v>
      </c>
      <c r="B8" s="2"/>
      <c r="C8" s="2"/>
      <c r="D8" s="2"/>
      <c r="E8" s="6">
        <f>SUM(E4:E7)</f>
        <v>964.5404949583764</v>
      </c>
      <c r="F8" s="7">
        <f>SUM(F4:F7)</f>
        <v>1</v>
      </c>
      <c r="G8" s="7">
        <f>SUM(G4:G7)</f>
        <v>1.8852295068683602</v>
      </c>
    </row>
    <row r="9" spans="2:7" ht="15">
      <c r="B9" s="2"/>
      <c r="C9" s="2"/>
      <c r="D9" s="2"/>
      <c r="E9" s="6"/>
      <c r="F9" s="7"/>
      <c r="G9" s="7"/>
    </row>
    <row r="10" spans="1:7" ht="15">
      <c r="A10" t="s">
        <v>12</v>
      </c>
      <c r="B10" s="2">
        <v>1</v>
      </c>
      <c r="C10" s="2">
        <v>0.5</v>
      </c>
      <c r="D10" s="2">
        <v>0</v>
      </c>
      <c r="E10" s="6">
        <f>D10/((1+B$16)^B10)</f>
        <v>0</v>
      </c>
      <c r="F10" s="7">
        <f>E10/E$14</f>
        <v>0</v>
      </c>
      <c r="G10" s="7">
        <f>+C10*F10</f>
        <v>0</v>
      </c>
    </row>
    <row r="11" spans="2:7" ht="15">
      <c r="B11" s="2">
        <v>2</v>
      </c>
      <c r="C11" s="2">
        <v>1</v>
      </c>
      <c r="D11" s="2">
        <v>0</v>
      </c>
      <c r="E11" s="6">
        <f>D11/((1+B$16)^B11)</f>
        <v>0</v>
      </c>
      <c r="F11" s="7">
        <f>E11/E$14</f>
        <v>0</v>
      </c>
      <c r="G11" s="7">
        <f>+C11*F11</f>
        <v>0</v>
      </c>
    </row>
    <row r="12" spans="2:7" ht="15">
      <c r="B12" s="2">
        <v>3</v>
      </c>
      <c r="C12" s="2">
        <v>1.5</v>
      </c>
      <c r="D12" s="2">
        <v>0</v>
      </c>
      <c r="E12" s="6">
        <f>D12/((1+B$16)^B12)</f>
        <v>0</v>
      </c>
      <c r="F12" s="7">
        <f>E12/E$14</f>
        <v>0</v>
      </c>
      <c r="G12" s="7">
        <f>+C12*F12</f>
        <v>0</v>
      </c>
    </row>
    <row r="13" spans="2:7" ht="15">
      <c r="B13" s="2">
        <v>4</v>
      </c>
      <c r="C13" s="2">
        <v>2</v>
      </c>
      <c r="D13" s="2">
        <v>1000</v>
      </c>
      <c r="E13" s="6">
        <f>D13/((1+B$16)^B13)</f>
        <v>822.702474791882</v>
      </c>
      <c r="F13" s="7">
        <f>E13/E$14</f>
        <v>1</v>
      </c>
      <c r="G13" s="7">
        <f>+C13*F13</f>
        <v>2</v>
      </c>
    </row>
    <row r="14" spans="1:7" ht="15">
      <c r="A14" s="4" t="s">
        <v>11</v>
      </c>
      <c r="B14" s="2" t="s">
        <v>15</v>
      </c>
      <c r="E14" s="6">
        <f>SUM(E10:E13)</f>
        <v>822.702474791882</v>
      </c>
      <c r="F14" s="7">
        <f>SUM(F10:F13)</f>
        <v>1</v>
      </c>
      <c r="G14" s="7">
        <f>SUM(G10:G13)</f>
        <v>2</v>
      </c>
    </row>
    <row r="16" spans="1:2" ht="15">
      <c r="A16" s="3" t="s">
        <v>13</v>
      </c>
      <c r="B16" s="5">
        <v>0.05</v>
      </c>
    </row>
    <row r="18" ht="17.2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2010-11-07T18:13:50Z</dcterms:created>
  <dcterms:modified xsi:type="dcterms:W3CDTF">2010-11-07T18:23:47Z</dcterms:modified>
  <cp:category/>
  <cp:version/>
  <cp:contentType/>
  <cp:contentStatus/>
</cp:coreProperties>
</file>